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4355" windowHeight="7755"/>
  </bookViews>
  <sheets>
    <sheet name="прил 2 ф6" sheetId="4" r:id="rId1"/>
  </sheets>
  <calcPr calcId="125725"/>
</workbook>
</file>

<file path=xl/calcChain.xml><?xml version="1.0" encoding="utf-8"?>
<calcChain xmlns="http://schemas.openxmlformats.org/spreadsheetml/2006/main">
  <c r="D15" i="4"/>
  <c r="D18"/>
  <c r="D43"/>
  <c r="D33"/>
  <c r="D25" l="1"/>
  <c r="D38" l="1"/>
</calcChain>
</file>

<file path=xl/sharedStrings.xml><?xml version="1.0" encoding="utf-8"?>
<sst xmlns="http://schemas.openxmlformats.org/spreadsheetml/2006/main" count="163" uniqueCount="106">
  <si>
    <t>к приказу ФАС России</t>
  </si>
  <si>
    <t>от 18.01.2019 N 38/19</t>
  </si>
  <si>
    <t>N</t>
  </si>
  <si>
    <t>Наименование показателя</t>
  </si>
  <si>
    <t>2.</t>
  </si>
  <si>
    <t>3.</t>
  </si>
  <si>
    <t>по транспортировке газа по газораспределительным сетям на территории</t>
  </si>
  <si>
    <t>Приложение N 2</t>
  </si>
  <si>
    <t>Единицы измерения</t>
  </si>
  <si>
    <t>тыс. руб.</t>
  </si>
  <si>
    <t>Фонд оплаты труда</t>
  </si>
  <si>
    <t>Отчисление на уплату страховых взносов</t>
  </si>
  <si>
    <t>сырье и материалы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</si>
  <si>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</si>
  <si>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</si>
  <si>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</si>
  <si>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</si>
  <si>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</si>
  <si>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</si>
  <si>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</si>
  <si>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</si>
  <si>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</si>
  <si>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1.5.2.1</t>
  </si>
  <si>
    <t>1.5.2.2</t>
  </si>
  <si>
    <t>1.5.3.1</t>
  </si>
  <si>
    <t>1.5.3.2</t>
  </si>
  <si>
    <t>1.5.3.3</t>
  </si>
  <si>
    <t>Капитальный ремонт</t>
  </si>
  <si>
    <t>налог на имущество</t>
  </si>
  <si>
    <t>налог на загрязнение окружающей среды</t>
  </si>
  <si>
    <t>Другие затраты, в том числе:</t>
  </si>
  <si>
    <t>1.5.6.1</t>
  </si>
  <si>
    <t>охрана труда и подготовка кадров</t>
  </si>
  <si>
    <t>1.5.6.2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</si>
  <si>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</si>
  <si>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</si>
  <si>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</si>
  <si>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</si>
  <si>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</si>
  <si>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</si>
  <si>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</si>
  <si>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</si>
  <si>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</si>
  <si>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</si>
  <si>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</si>
  <si>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</si>
  <si>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</si>
  <si>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</si>
  <si>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</si>
  <si>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</si>
  <si>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</si>
  <si>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</si>
  <si>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</si>
  <si>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</si>
  <si>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</si>
  <si>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</si>
  <si>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Расходы на транспортировку газа по данным бухгалтерского учета всего, в том числе: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</si>
  <si>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</si>
  <si>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</si>
  <si>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</si>
  <si>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человек</t>
  </si>
  <si>
    <t>Форма 6</t>
  </si>
  <si>
    <t>Всего</t>
  </si>
  <si>
    <t>тыс. руб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</si>
  <si>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</si>
  <si>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</si>
  <si>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</si>
  <si>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</si>
  <si>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</si>
  <si>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</si>
  <si>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</si>
  <si>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</si>
  <si>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(концессия) газопроводов находящихся в государственной и муниципальной собственности</t>
  </si>
  <si>
    <t>аренда земельного участка</t>
  </si>
  <si>
    <t>страхование машин и оборудования</t>
  </si>
  <si>
    <t>Налоги, в том числе:</t>
  </si>
  <si>
    <t>единый транспортный налог</t>
  </si>
  <si>
    <t>1.5.3.4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</si>
  <si>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</si>
  <si>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</si>
  <si>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</si>
  <si>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</si>
  <si>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</si>
  <si>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</si>
  <si>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</si>
  <si>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</si>
  <si>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</si>
  <si>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</si>
  <si>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</si>
  <si>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</si>
  <si>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</si>
  <si>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</si>
  <si>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канцелярские и почтово-телеграфные расходы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</si>
  <si>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</si>
  <si>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</si>
  <si>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</si>
  <si>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</si>
  <si>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</si>
  <si>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</si>
  <si>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</si>
  <si>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</si>
  <si>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Омской области</t>
  </si>
  <si>
    <t>Информация</t>
  </si>
  <si>
    <t xml:space="preserve"> ООО "Омскгазсеть"</t>
  </si>
  <si>
    <t>об основных показателях финансово-хозяйственной деятельности</t>
  </si>
  <si>
    <r>
      <rPr>
        <b/>
        <sz val="12"/>
        <color theme="1"/>
        <rFont val="Times New Roman"/>
        <family val="1"/>
        <charset val="204"/>
      </rPr>
      <t>на 2026 год</t>
    </r>
    <r>
      <rPr>
        <sz val="12"/>
        <color theme="1"/>
        <rFont val="Times New Roman"/>
        <family val="1"/>
        <charset val="204"/>
      </rPr>
      <t xml:space="preserve"> (план) в сфере оказания услуг</t>
    </r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</si>
</sst>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%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3" fontId="1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9" fontId="0" fillId="0" borderId="0" xfId="2" applyFont="1"/>
    <xf numFmtId="164" fontId="0" fillId="0" borderId="0" xfId="2" applyNumberFormat="1" applyFont="1"/>
    <xf numFmtId="43" fontId="1" fillId="0" borderId="0" xfId="1" applyFont="1" applyBorder="1" applyAlignment="1">
      <alignment horizontal="center" vertical="center" wrapText="1"/>
    </xf>
    <xf numFmtId="43" fontId="0" fillId="0" borderId="0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tabSelected="1" topLeftCell="A19" zoomScaleNormal="100" workbookViewId="0">
      <selection activeCell="I74" sqref="I74"/>
    </sheetView>
  </sheetViews>
  <sheetFormatPr defaultRowHeight="15"/>
  <cols>
    <col min="2" max="2" width="46.7109375" customWidth="1"/>
    <col min="3" max="3" width="14.7109375" customWidth="1"/>
    <col min="4" max="4" width="13.28515625" customWidth="1"/>
    <col min="5" max="5" width="13.140625" bestFit="1" customWidth="1"/>
    <col min="6" max="6" width="13.5703125" customWidth="1"/>
    <col min="7" max="7" width="14.7109375" customWidth="1"/>
    <col min="10" max="10" width="10.85546875" customWidth="1"/>
  </cols>
  <sheetData>
    <row r="1" spans="1:9" ht="15.75">
      <c r="D1" s="1" t="s">
        <v>7</v>
      </c>
    </row>
    <row r="2" spans="1:9" ht="15.75">
      <c r="D2" s="1" t="s">
        <v>0</v>
      </c>
    </row>
    <row r="3" spans="1:9" ht="15.75">
      <c r="A3" s="1"/>
      <c r="D3" s="1" t="s">
        <v>1</v>
      </c>
    </row>
    <row r="4" spans="1:9" ht="15.75">
      <c r="A4" s="1" t="s">
        <v>61</v>
      </c>
    </row>
    <row r="6" spans="1:9" ht="15.75">
      <c r="A6" s="16" t="s">
        <v>102</v>
      </c>
      <c r="B6" s="17"/>
      <c r="C6" s="17"/>
      <c r="D6" s="17"/>
    </row>
    <row r="7" spans="1:9" ht="15.75">
      <c r="A7" s="16" t="s">
        <v>104</v>
      </c>
      <c r="B7" s="17"/>
      <c r="C7" s="17"/>
      <c r="D7" s="17"/>
    </row>
    <row r="8" spans="1:9" ht="15.75">
      <c r="A8" s="18" t="s">
        <v>103</v>
      </c>
      <c r="B8" s="17"/>
      <c r="C8" s="17"/>
      <c r="D8" s="17"/>
    </row>
    <row r="9" spans="1:9" ht="15.75">
      <c r="A9" s="16" t="s">
        <v>105</v>
      </c>
      <c r="B9" s="17"/>
      <c r="C9" s="17"/>
      <c r="D9" s="17"/>
    </row>
    <row r="10" spans="1:9" ht="15.75">
      <c r="A10" s="16" t="s">
        <v>6</v>
      </c>
      <c r="B10" s="17"/>
      <c r="C10" s="17"/>
      <c r="D10" s="17"/>
    </row>
    <row r="11" spans="1:9" ht="15.75">
      <c r="A11" s="18" t="s">
        <v>101</v>
      </c>
      <c r="B11" s="17" t="s">
        <v>101</v>
      </c>
      <c r="C11" s="17"/>
      <c r="D11" s="17"/>
    </row>
    <row r="12" spans="1:9" ht="15.75">
      <c r="A12" s="3"/>
    </row>
    <row r="13" spans="1:9" ht="15.75">
      <c r="A13" s="2"/>
    </row>
    <row r="14" spans="1:9" ht="37.5" customHeight="1">
      <c r="A14" s="4" t="s">
        <v>2</v>
      </c>
      <c r="B14" s="4" t="s">
        <v>3</v>
      </c>
      <c r="C14" s="4" t="s">
        <v>8</v>
      </c>
      <c r="D14" s="4" t="s">
        <v>62</v>
      </c>
    </row>
    <row r="15" spans="1:9" ht="35.25" customHeight="1">
      <c r="A15" s="4">
        <v>1</v>
      </c>
      <c r="B15" s="5" t="s">
        <v>56</v>
      </c>
      <c r="C15" s="4" t="s">
        <v>9</v>
      </c>
      <c r="D15" s="6">
        <f>D16+D17+D18+D23+D24</f>
        <v>171777.09320464</v>
      </c>
      <c r="E15" s="10"/>
      <c r="F15" s="13"/>
      <c r="G15" s="13"/>
      <c r="H15" s="12"/>
      <c r="I15" s="11"/>
    </row>
    <row r="16" spans="1:9" ht="19.5" customHeight="1">
      <c r="A16" s="4">
        <v>43466</v>
      </c>
      <c r="B16" s="5" t="s">
        <v>10</v>
      </c>
      <c r="C16" s="4" t="s">
        <v>63</v>
      </c>
      <c r="D16" s="9">
        <v>8607.6436588800007</v>
      </c>
      <c r="E16" s="10"/>
      <c r="F16" s="13"/>
      <c r="G16" s="14"/>
    </row>
    <row r="17" spans="1:7" ht="19.5" customHeight="1">
      <c r="A17" s="4">
        <v>43497</v>
      </c>
      <c r="B17" s="5" t="s">
        <v>11</v>
      </c>
      <c r="C17" s="4" t="s">
        <v>63</v>
      </c>
      <c r="D17" s="9">
        <v>2599.5137940800005</v>
      </c>
      <c r="E17" s="10"/>
      <c r="F17" s="13"/>
      <c r="G17" s="14"/>
    </row>
    <row r="18" spans="1:7" ht="19.5" customHeight="1">
      <c r="A18" s="4">
        <v>43525</v>
      </c>
      <c r="B18" s="5" t="s">
        <v>64</v>
      </c>
      <c r="C18" s="4" t="s">
        <v>63</v>
      </c>
      <c r="D18" s="9">
        <f>SUM(D19:D22)</f>
        <v>1827.0269516800001</v>
      </c>
      <c r="E18" s="10"/>
      <c r="F18" s="13"/>
      <c r="G18" s="14"/>
    </row>
    <row r="19" spans="1:7" ht="19.5" customHeight="1">
      <c r="A19" s="4">
        <v>36951</v>
      </c>
      <c r="B19" s="5" t="s">
        <v>12</v>
      </c>
      <c r="C19" s="4" t="s">
        <v>63</v>
      </c>
      <c r="D19" s="9">
        <v>453.45406736000007</v>
      </c>
      <c r="E19" s="10"/>
      <c r="F19" s="13"/>
      <c r="G19" s="14"/>
    </row>
    <row r="20" spans="1:7" ht="19.5" customHeight="1">
      <c r="A20" s="4">
        <v>37316</v>
      </c>
      <c r="B20" s="5" t="s">
        <v>65</v>
      </c>
      <c r="C20" s="4" t="s">
        <v>63</v>
      </c>
      <c r="D20" s="9">
        <v>0</v>
      </c>
      <c r="E20" s="10"/>
      <c r="F20" s="13"/>
      <c r="G20" s="14"/>
    </row>
    <row r="21" spans="1:7" ht="19.5" customHeight="1">
      <c r="A21" s="4">
        <v>37681</v>
      </c>
      <c r="B21" s="5" t="s">
        <v>66</v>
      </c>
      <c r="C21" s="4" t="s">
        <v>63</v>
      </c>
      <c r="D21" s="9">
        <v>889.32856544000003</v>
      </c>
      <c r="E21" s="10"/>
      <c r="F21" s="13"/>
      <c r="G21" s="14"/>
    </row>
    <row r="22" spans="1:7" ht="19.5" customHeight="1">
      <c r="A22" s="4">
        <v>38047</v>
      </c>
      <c r="B22" s="5" t="s">
        <v>37</v>
      </c>
      <c r="C22" s="4" t="s">
        <v>63</v>
      </c>
      <c r="D22" s="9">
        <v>484.24431888000004</v>
      </c>
      <c r="E22" s="10"/>
      <c r="F22" s="13"/>
      <c r="G22" s="14"/>
    </row>
    <row r="23" spans="1:7" ht="19.5" customHeight="1">
      <c r="A23" s="4">
        <v>43556</v>
      </c>
      <c r="B23" s="5" t="s">
        <v>67</v>
      </c>
      <c r="C23" s="4" t="s">
        <v>63</v>
      </c>
      <c r="D23" s="9">
        <v>3267.5664000000002</v>
      </c>
      <c r="E23" s="10"/>
      <c r="F23" s="13"/>
      <c r="G23" s="14"/>
    </row>
    <row r="24" spans="1:7" ht="19.5" customHeight="1">
      <c r="A24" s="4">
        <v>43586</v>
      </c>
      <c r="B24" s="5" t="s">
        <v>68</v>
      </c>
      <c r="C24" s="4" t="s">
        <v>63</v>
      </c>
      <c r="D24" s="6">
        <v>155475.34239999999</v>
      </c>
      <c r="E24" s="10"/>
      <c r="F24" s="13"/>
      <c r="G24" s="14"/>
    </row>
    <row r="25" spans="1:7" ht="19.5" customHeight="1">
      <c r="A25" s="4">
        <v>37012</v>
      </c>
      <c r="B25" s="5" t="s">
        <v>69</v>
      </c>
      <c r="C25" s="4" t="s">
        <v>63</v>
      </c>
      <c r="D25" s="6">
        <f>D26+D27+D28+D29</f>
        <v>62594.786975840012</v>
      </c>
      <c r="E25" s="10"/>
      <c r="F25" s="13"/>
      <c r="G25" s="14"/>
    </row>
    <row r="26" spans="1:7" ht="19.5" customHeight="1">
      <c r="A26" s="4" t="s">
        <v>14</v>
      </c>
      <c r="B26" s="5" t="s">
        <v>70</v>
      </c>
      <c r="C26" s="4" t="s">
        <v>63</v>
      </c>
      <c r="D26" s="6">
        <v>1891.8841200000002</v>
      </c>
      <c r="E26" s="10"/>
      <c r="F26" s="13"/>
      <c r="G26" s="14"/>
    </row>
    <row r="27" spans="1:7" ht="31.5" customHeight="1">
      <c r="A27" s="4" t="s">
        <v>16</v>
      </c>
      <c r="B27" s="5" t="s">
        <v>71</v>
      </c>
      <c r="C27" s="4" t="s">
        <v>63</v>
      </c>
      <c r="D27" s="6">
        <v>60702.90285584001</v>
      </c>
      <c r="E27" s="10"/>
      <c r="F27" s="13"/>
      <c r="G27" s="14"/>
    </row>
    <row r="28" spans="1:7" ht="47.25">
      <c r="A28" s="4" t="s">
        <v>18</v>
      </c>
      <c r="B28" s="5" t="s">
        <v>72</v>
      </c>
      <c r="C28" s="4" t="s">
        <v>63</v>
      </c>
      <c r="D28" s="6">
        <v>0</v>
      </c>
      <c r="E28" s="10"/>
      <c r="F28" s="13"/>
      <c r="G28" s="14"/>
    </row>
    <row r="29" spans="1:7" ht="19.5" customHeight="1">
      <c r="A29" s="4" t="s">
        <v>20</v>
      </c>
      <c r="B29" s="5" t="s">
        <v>73</v>
      </c>
      <c r="C29" s="4" t="s">
        <v>63</v>
      </c>
      <c r="D29" s="6">
        <v>0</v>
      </c>
      <c r="E29" s="10"/>
      <c r="F29" s="13"/>
      <c r="G29" s="14"/>
    </row>
    <row r="30" spans="1:7" ht="19.5" customHeight="1">
      <c r="A30" s="4">
        <v>37377</v>
      </c>
      <c r="B30" s="5" t="s">
        <v>57</v>
      </c>
      <c r="C30" s="4" t="s">
        <v>63</v>
      </c>
      <c r="D30" s="6">
        <v>9.2318744000000006</v>
      </c>
      <c r="E30" s="10"/>
      <c r="F30" s="13"/>
      <c r="G30" s="14"/>
    </row>
    <row r="31" spans="1:7" ht="47.25">
      <c r="A31" s="4" t="s">
        <v>22</v>
      </c>
      <c r="B31" s="5" t="s">
        <v>58</v>
      </c>
      <c r="C31" s="4" t="s">
        <v>63</v>
      </c>
      <c r="D31" s="6">
        <v>0</v>
      </c>
      <c r="E31" s="10"/>
      <c r="F31" s="13"/>
      <c r="G31" s="14"/>
    </row>
    <row r="32" spans="1:7" ht="19.5" customHeight="1">
      <c r="A32" s="4" t="s">
        <v>23</v>
      </c>
      <c r="B32" s="5" t="s">
        <v>74</v>
      </c>
      <c r="C32" s="4" t="s">
        <v>63</v>
      </c>
      <c r="D32" s="6">
        <v>9.2318744000000006</v>
      </c>
      <c r="E32" s="10"/>
      <c r="F32" s="13"/>
      <c r="G32" s="14"/>
    </row>
    <row r="33" spans="1:7" ht="19.5" customHeight="1">
      <c r="A33" s="4">
        <v>37742</v>
      </c>
      <c r="B33" s="5" t="s">
        <v>75</v>
      </c>
      <c r="C33" s="4" t="s">
        <v>63</v>
      </c>
      <c r="D33" s="6">
        <f>D34+D35+D36+D37</f>
        <v>11.117257200000001</v>
      </c>
      <c r="E33" s="10"/>
      <c r="F33" s="13"/>
      <c r="G33" s="14"/>
    </row>
    <row r="34" spans="1:7" ht="19.5" customHeight="1">
      <c r="A34" s="4" t="s">
        <v>24</v>
      </c>
      <c r="B34" s="5" t="s">
        <v>28</v>
      </c>
      <c r="C34" s="4" t="s">
        <v>63</v>
      </c>
      <c r="D34" s="6">
        <v>7.4245074400000002</v>
      </c>
      <c r="E34" s="10"/>
      <c r="F34" s="13"/>
      <c r="G34" s="14"/>
    </row>
    <row r="35" spans="1:7" ht="19.5" customHeight="1">
      <c r="A35" s="4" t="s">
        <v>25</v>
      </c>
      <c r="B35" s="5" t="s">
        <v>29</v>
      </c>
      <c r="C35" s="4" t="s">
        <v>63</v>
      </c>
      <c r="D35" s="6">
        <v>1.0402112000000001</v>
      </c>
      <c r="E35" s="10"/>
      <c r="F35" s="13"/>
      <c r="G35" s="14"/>
    </row>
    <row r="36" spans="1:7" ht="19.5" customHeight="1">
      <c r="A36" s="4" t="s">
        <v>26</v>
      </c>
      <c r="B36" s="5" t="s">
        <v>76</v>
      </c>
      <c r="C36" s="4" t="s">
        <v>63</v>
      </c>
      <c r="D36" s="6">
        <v>2.6525385600000004</v>
      </c>
      <c r="E36" s="10"/>
      <c r="F36" s="13"/>
      <c r="G36" s="14"/>
    </row>
    <row r="37" spans="1:7" ht="19.5" customHeight="1">
      <c r="A37" s="4" t="s">
        <v>77</v>
      </c>
      <c r="B37" s="5" t="s">
        <v>78</v>
      </c>
      <c r="C37" s="4" t="s">
        <v>63</v>
      </c>
      <c r="D37" s="6">
        <v>0</v>
      </c>
      <c r="E37" s="10"/>
      <c r="F37" s="13"/>
      <c r="G37" s="14"/>
    </row>
    <row r="38" spans="1:7" ht="19.5" customHeight="1">
      <c r="A38" s="4">
        <v>38108</v>
      </c>
      <c r="B38" s="5" t="s">
        <v>13</v>
      </c>
      <c r="C38" s="4" t="s">
        <v>63</v>
      </c>
      <c r="D38" s="6">
        <f>D39+D40+D41+D42+D43+D47</f>
        <v>92782.808221600018</v>
      </c>
      <c r="E38" s="10"/>
      <c r="F38" s="13"/>
      <c r="G38" s="14"/>
    </row>
    <row r="39" spans="1:7" ht="19.5" customHeight="1">
      <c r="A39" s="4" t="s">
        <v>79</v>
      </c>
      <c r="B39" s="5" t="s">
        <v>15</v>
      </c>
      <c r="C39" s="4" t="s">
        <v>63</v>
      </c>
      <c r="D39" s="6">
        <v>306.58924856000004</v>
      </c>
      <c r="E39" s="10"/>
      <c r="F39" s="13"/>
      <c r="G39" s="14"/>
    </row>
    <row r="40" spans="1:7" ht="19.5" customHeight="1">
      <c r="A40" s="4" t="s">
        <v>80</v>
      </c>
      <c r="B40" s="5" t="s">
        <v>17</v>
      </c>
      <c r="C40" s="4" t="s">
        <v>63</v>
      </c>
      <c r="D40" s="6">
        <v>0</v>
      </c>
      <c r="E40" s="10"/>
      <c r="F40" s="13"/>
      <c r="G40" s="14"/>
    </row>
    <row r="41" spans="1:7" ht="19.5" customHeight="1">
      <c r="A41" s="4" t="s">
        <v>81</v>
      </c>
      <c r="B41" s="5" t="s">
        <v>19</v>
      </c>
      <c r="C41" s="4" t="s">
        <v>63</v>
      </c>
      <c r="D41" s="6">
        <v>7.1514519999999999</v>
      </c>
      <c r="E41" s="10"/>
      <c r="F41" s="13"/>
      <c r="G41" s="14"/>
    </row>
    <row r="42" spans="1:7" ht="19.5" customHeight="1">
      <c r="A42" s="4" t="s">
        <v>82</v>
      </c>
      <c r="B42" s="5" t="s">
        <v>21</v>
      </c>
      <c r="C42" s="4" t="s">
        <v>63</v>
      </c>
      <c r="D42" s="6">
        <v>80.980441920000032</v>
      </c>
      <c r="E42" s="10"/>
      <c r="F42" s="13"/>
      <c r="G42" s="14"/>
    </row>
    <row r="43" spans="1:7" ht="19.5" customHeight="1">
      <c r="A43" s="4" t="s">
        <v>83</v>
      </c>
      <c r="B43" s="5" t="s">
        <v>84</v>
      </c>
      <c r="C43" s="4" t="s">
        <v>63</v>
      </c>
      <c r="D43" s="6">
        <f>D44+D45+D46</f>
        <v>92388.087079120014</v>
      </c>
      <c r="E43" s="10"/>
      <c r="F43" s="13"/>
      <c r="G43" s="14"/>
    </row>
    <row r="44" spans="1:7" ht="34.5" customHeight="1">
      <c r="A44" s="4" t="s">
        <v>85</v>
      </c>
      <c r="B44" s="5" t="s">
        <v>86</v>
      </c>
      <c r="C44" s="4" t="s">
        <v>63</v>
      </c>
      <c r="D44" s="6">
        <v>65829.362710160014</v>
      </c>
      <c r="E44" s="10"/>
      <c r="F44" s="13"/>
      <c r="G44" s="14"/>
    </row>
    <row r="45" spans="1:7" ht="63">
      <c r="A45" s="4" t="s">
        <v>87</v>
      </c>
      <c r="B45" s="5" t="s">
        <v>88</v>
      </c>
      <c r="C45" s="4" t="s">
        <v>63</v>
      </c>
      <c r="D45" s="6">
        <v>26558.724368960004</v>
      </c>
      <c r="E45" s="10"/>
      <c r="F45" s="13"/>
      <c r="G45" s="14"/>
    </row>
    <row r="46" spans="1:7" ht="33.75" customHeight="1">
      <c r="A46" s="4" t="s">
        <v>89</v>
      </c>
      <c r="B46" s="5" t="s">
        <v>90</v>
      </c>
      <c r="C46" s="4" t="s">
        <v>63</v>
      </c>
      <c r="D46" s="6">
        <v>0</v>
      </c>
      <c r="E46" s="10"/>
      <c r="F46" s="13"/>
      <c r="G46" s="14"/>
    </row>
    <row r="47" spans="1:7" ht="19.5" customHeight="1">
      <c r="A47" s="4" t="s">
        <v>91</v>
      </c>
      <c r="B47" s="5" t="s">
        <v>37</v>
      </c>
      <c r="C47" s="4" t="s">
        <v>63</v>
      </c>
      <c r="D47" s="6">
        <v>0</v>
      </c>
      <c r="E47" s="10"/>
      <c r="F47" s="13"/>
      <c r="G47" s="14"/>
    </row>
    <row r="48" spans="1:7" ht="19.5" customHeight="1">
      <c r="A48" s="4">
        <v>38473</v>
      </c>
      <c r="B48" s="5" t="s">
        <v>27</v>
      </c>
      <c r="C48" s="4" t="s">
        <v>63</v>
      </c>
      <c r="D48" s="6">
        <v>0</v>
      </c>
      <c r="E48" s="10"/>
      <c r="F48" s="13"/>
      <c r="G48" s="14"/>
    </row>
    <row r="49" spans="1:7" ht="19.5" customHeight="1">
      <c r="A49" s="4">
        <v>38838</v>
      </c>
      <c r="B49" s="5" t="s">
        <v>30</v>
      </c>
      <c r="C49" s="4" t="s">
        <v>63</v>
      </c>
      <c r="D49" s="6">
        <v>121.36196800000002</v>
      </c>
      <c r="E49" s="10"/>
      <c r="F49" s="13"/>
      <c r="G49" s="14"/>
    </row>
    <row r="50" spans="1:7" ht="19.5" customHeight="1">
      <c r="A50" s="4" t="s">
        <v>31</v>
      </c>
      <c r="B50" s="5" t="s">
        <v>35</v>
      </c>
      <c r="C50" s="4" t="s">
        <v>63</v>
      </c>
      <c r="D50" s="6">
        <v>0</v>
      </c>
      <c r="E50" s="10"/>
      <c r="F50" s="13"/>
      <c r="G50" s="14"/>
    </row>
    <row r="51" spans="1:7" ht="19.5" customHeight="1">
      <c r="A51" s="4" t="s">
        <v>33</v>
      </c>
      <c r="B51" s="5" t="s">
        <v>32</v>
      </c>
      <c r="C51" s="4" t="s">
        <v>63</v>
      </c>
      <c r="D51" s="6">
        <v>0</v>
      </c>
      <c r="E51" s="10"/>
      <c r="F51" s="13"/>
      <c r="G51" s="14"/>
    </row>
    <row r="52" spans="1:7" ht="19.5" customHeight="1">
      <c r="A52" s="4" t="s">
        <v>34</v>
      </c>
      <c r="B52" s="5" t="s">
        <v>92</v>
      </c>
      <c r="C52" s="4" t="s">
        <v>63</v>
      </c>
      <c r="D52" s="6">
        <v>121.36664176000001</v>
      </c>
      <c r="E52" s="10"/>
      <c r="F52" s="13"/>
      <c r="G52" s="14"/>
    </row>
    <row r="53" spans="1:7" ht="19.5" customHeight="1">
      <c r="A53" s="4" t="s">
        <v>36</v>
      </c>
      <c r="B53" s="5" t="s">
        <v>93</v>
      </c>
      <c r="C53" s="4" t="s">
        <v>63</v>
      </c>
      <c r="D53" s="6">
        <v>0</v>
      </c>
      <c r="E53" s="10"/>
      <c r="F53" s="13"/>
      <c r="G53" s="14"/>
    </row>
    <row r="54" spans="1:7" ht="32.25" customHeight="1">
      <c r="A54" s="4" t="s">
        <v>94</v>
      </c>
      <c r="B54" s="5" t="s">
        <v>95</v>
      </c>
      <c r="C54" s="4" t="s">
        <v>63</v>
      </c>
      <c r="D54" s="6">
        <v>0</v>
      </c>
      <c r="E54" s="10"/>
      <c r="F54" s="13"/>
      <c r="G54" s="14"/>
    </row>
    <row r="55" spans="1:7" ht="19.5" customHeight="1">
      <c r="A55" s="4" t="s">
        <v>96</v>
      </c>
      <c r="B55" s="5" t="s">
        <v>37</v>
      </c>
      <c r="C55" s="4" t="s">
        <v>63</v>
      </c>
      <c r="D55" s="6">
        <v>121.37</v>
      </c>
      <c r="E55" s="10"/>
      <c r="F55" s="13"/>
      <c r="G55" s="14"/>
    </row>
    <row r="56" spans="1:7" ht="19.5" customHeight="1">
      <c r="A56" s="4" t="s">
        <v>4</v>
      </c>
      <c r="B56" s="5" t="s">
        <v>38</v>
      </c>
      <c r="C56" s="4" t="s">
        <v>63</v>
      </c>
      <c r="D56" s="6">
        <v>0</v>
      </c>
      <c r="E56" s="10"/>
      <c r="F56" s="13"/>
      <c r="G56" s="14"/>
    </row>
    <row r="57" spans="1:7" ht="19.5" customHeight="1">
      <c r="A57" s="4" t="s">
        <v>5</v>
      </c>
      <c r="B57" s="5" t="s">
        <v>39</v>
      </c>
      <c r="C57" s="4" t="s">
        <v>63</v>
      </c>
      <c r="D57" s="6">
        <v>77.443723840000018</v>
      </c>
      <c r="E57" s="10"/>
      <c r="F57" s="13"/>
      <c r="G57" s="14"/>
    </row>
    <row r="58" spans="1:7" ht="19.5" customHeight="1">
      <c r="A58" s="4">
        <v>43468</v>
      </c>
      <c r="B58" s="5" t="s">
        <v>40</v>
      </c>
      <c r="C58" s="4" t="s">
        <v>63</v>
      </c>
      <c r="D58" s="6">
        <v>77.443723840000018</v>
      </c>
      <c r="E58" s="10"/>
      <c r="F58" s="13"/>
      <c r="G58" s="14"/>
    </row>
    <row r="59" spans="1:7" ht="33.75" customHeight="1">
      <c r="A59" s="4">
        <v>43499</v>
      </c>
      <c r="B59" s="5" t="s">
        <v>97</v>
      </c>
      <c r="C59" s="4" t="s">
        <v>63</v>
      </c>
      <c r="D59" s="6">
        <v>0</v>
      </c>
      <c r="E59" s="10"/>
      <c r="F59" s="13"/>
      <c r="G59" s="14"/>
    </row>
    <row r="60" spans="1:7" ht="33.75" customHeight="1">
      <c r="A60" s="4">
        <v>43527</v>
      </c>
      <c r="B60" s="5" t="s">
        <v>41</v>
      </c>
      <c r="C60" s="4" t="s">
        <v>63</v>
      </c>
      <c r="D60" s="6">
        <v>0</v>
      </c>
      <c r="E60" s="10"/>
      <c r="F60" s="13"/>
      <c r="G60" s="14"/>
    </row>
    <row r="61" spans="1:7" ht="19.5" customHeight="1">
      <c r="A61" s="4">
        <v>43558</v>
      </c>
      <c r="B61" s="5" t="s">
        <v>98</v>
      </c>
      <c r="C61" s="4" t="s">
        <v>63</v>
      </c>
      <c r="D61" s="6">
        <v>0</v>
      </c>
      <c r="E61" s="10"/>
      <c r="F61" s="13"/>
      <c r="G61" s="14"/>
    </row>
    <row r="62" spans="1:7" ht="19.5" customHeight="1">
      <c r="A62" s="4">
        <v>43588</v>
      </c>
      <c r="B62" s="5" t="s">
        <v>42</v>
      </c>
      <c r="C62" s="4" t="s">
        <v>63</v>
      </c>
      <c r="D62" s="6">
        <v>0</v>
      </c>
      <c r="E62" s="10"/>
      <c r="F62" s="13"/>
      <c r="G62" s="14"/>
    </row>
    <row r="63" spans="1:7" ht="19.5" customHeight="1">
      <c r="A63" s="4">
        <v>4</v>
      </c>
      <c r="B63" s="5" t="s">
        <v>59</v>
      </c>
      <c r="C63" s="4" t="s">
        <v>63</v>
      </c>
      <c r="D63" s="6"/>
      <c r="E63" s="10"/>
      <c r="F63" s="13"/>
      <c r="G63" s="14"/>
    </row>
    <row r="64" spans="1:7" ht="19.5" customHeight="1">
      <c r="A64" s="4">
        <v>43469</v>
      </c>
      <c r="B64" s="5" t="s">
        <v>43</v>
      </c>
      <c r="C64" s="4" t="s">
        <v>63</v>
      </c>
      <c r="D64" s="6"/>
      <c r="E64" s="10"/>
      <c r="F64" s="13"/>
      <c r="G64" s="14"/>
    </row>
    <row r="65" spans="1:7" ht="19.5" customHeight="1">
      <c r="A65" s="4">
        <v>36895</v>
      </c>
      <c r="B65" s="5" t="s">
        <v>44</v>
      </c>
      <c r="C65" s="4" t="s">
        <v>63</v>
      </c>
      <c r="D65" s="6">
        <v>0</v>
      </c>
      <c r="E65" s="10"/>
      <c r="F65" s="13"/>
      <c r="G65" s="14"/>
    </row>
    <row r="66" spans="1:7" ht="35.25" customHeight="1">
      <c r="A66" s="4">
        <v>37260</v>
      </c>
      <c r="B66" s="5" t="s">
        <v>45</v>
      </c>
      <c r="C66" s="4" t="s">
        <v>63</v>
      </c>
      <c r="D66" s="6">
        <v>0</v>
      </c>
      <c r="E66" s="10"/>
      <c r="F66" s="13"/>
      <c r="G66" s="14"/>
    </row>
    <row r="67" spans="1:7" ht="19.5" customHeight="1">
      <c r="A67" s="4">
        <v>37625</v>
      </c>
      <c r="B67" s="5" t="s">
        <v>46</v>
      </c>
      <c r="C67" s="4" t="s">
        <v>63</v>
      </c>
      <c r="D67" s="6">
        <v>0</v>
      </c>
      <c r="E67" s="10"/>
      <c r="F67" s="13"/>
      <c r="G67" s="14"/>
    </row>
    <row r="68" spans="1:7" ht="63">
      <c r="A68" s="4">
        <v>37990</v>
      </c>
      <c r="B68" s="7" t="s">
        <v>99</v>
      </c>
      <c r="C68" s="8" t="s">
        <v>63</v>
      </c>
      <c r="D68" s="9">
        <v>0</v>
      </c>
      <c r="E68" s="10"/>
      <c r="F68" s="13"/>
      <c r="G68" s="14"/>
    </row>
    <row r="69" spans="1:7" ht="19.5" customHeight="1">
      <c r="A69" s="4">
        <v>43500</v>
      </c>
      <c r="B69" s="5" t="s">
        <v>47</v>
      </c>
      <c r="C69" s="4" t="s">
        <v>63</v>
      </c>
      <c r="D69" s="6">
        <v>0</v>
      </c>
      <c r="E69" s="10"/>
      <c r="F69" s="13"/>
      <c r="G69" s="14"/>
    </row>
    <row r="70" spans="1:7" ht="19.5" customHeight="1">
      <c r="A70" s="4">
        <v>5</v>
      </c>
      <c r="B70" s="5" t="s">
        <v>48</v>
      </c>
      <c r="C70" s="4" t="s">
        <v>63</v>
      </c>
      <c r="D70" s="6">
        <v>171777.09</v>
      </c>
      <c r="E70" s="10"/>
      <c r="F70" s="13"/>
      <c r="G70" s="14"/>
    </row>
    <row r="71" spans="1:7" ht="15.75">
      <c r="A71" s="15" t="s">
        <v>49</v>
      </c>
      <c r="B71" s="15"/>
      <c r="C71" s="15"/>
      <c r="D71" s="15"/>
    </row>
    <row r="72" spans="1:7" ht="32.25" customHeight="1">
      <c r="A72" s="4">
        <v>1</v>
      </c>
      <c r="B72" s="5" t="s">
        <v>50</v>
      </c>
      <c r="C72" s="8" t="s">
        <v>60</v>
      </c>
      <c r="D72" s="6">
        <v>10</v>
      </c>
      <c r="G72" s="10"/>
    </row>
    <row r="73" spans="1:7" ht="19.5" customHeight="1">
      <c r="A73" s="4">
        <v>2</v>
      </c>
      <c r="B73" s="7" t="s">
        <v>52</v>
      </c>
      <c r="C73" s="8" t="s">
        <v>53</v>
      </c>
      <c r="D73" s="9">
        <v>60.121000000000002</v>
      </c>
    </row>
    <row r="74" spans="1:7" ht="19.5" customHeight="1">
      <c r="A74" s="4">
        <v>3</v>
      </c>
      <c r="B74" s="7" t="s">
        <v>100</v>
      </c>
      <c r="C74" s="8" t="s">
        <v>51</v>
      </c>
      <c r="D74" s="9">
        <v>0</v>
      </c>
    </row>
    <row r="75" spans="1:7" ht="19.5" customHeight="1">
      <c r="A75" s="4">
        <v>4</v>
      </c>
      <c r="B75" s="7" t="s">
        <v>54</v>
      </c>
      <c r="C75" s="8" t="s">
        <v>55</v>
      </c>
      <c r="D75" s="9">
        <v>60.4</v>
      </c>
    </row>
  </sheetData>
  <mergeCells count="7">
    <mergeCell ref="A71:D71"/>
    <mergeCell ref="A6:D6"/>
    <mergeCell ref="A7:D7"/>
    <mergeCell ref="A8:D8"/>
    <mergeCell ref="A9:D9"/>
    <mergeCell ref="A10:D10"/>
    <mergeCell ref="A11:D11"/>
  </mergeCells>
  <pageMargins left="0.70866141732283472" right="0.19685039370078741" top="0.35433070866141736" bottom="0.19685039370078741" header="0.23622047244094491" footer="0.15748031496062992"/>
  <pageSetup paperSize="9" scale="9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ф6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2022-12-13T08:42:44Z</cp:lastPrinted>
  <dcterms:created xsi:type="dcterms:W3CDTF">2019-01-31T10:24:59Z</dcterms:created>
  <dcterms:modified xsi:type="dcterms:W3CDTF">2025-12-22T05:08:34Z</dcterms:modified>
</cp:coreProperties>
</file>